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P Aging" sheetId="1" state="visible" r:id="rId1"/>
    <sheet xmlns:r="http://schemas.openxmlformats.org/officeDocument/2006/relationships" name="Payment Schedu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/dd/yyyy"/>
    <numFmt numFmtId="166" formatCode="$#,##0"/>
  </numFmts>
  <fonts count="5">
    <font>
      <name val="Calibri"/>
      <family val="2"/>
      <color theme="1"/>
      <sz val="11"/>
      <scheme val="minor"/>
    </font>
    <font>
      <name val="Calibri"/>
      <b val="1"/>
      <color rgb="001F2937"/>
      <sz val="14"/>
    </font>
    <font>
      <name val="Calibri"/>
      <i val="1"/>
      <color rgb="00B91C1C"/>
      <sz val="10"/>
    </font>
    <font>
      <name val="Calibri"/>
      <b val="1"/>
      <color rgb="001F2937"/>
      <sz val="11"/>
    </font>
    <font>
      <name val="Calibri"/>
      <i val="1"/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D9E4F5"/>
        <bgColor rgb="00D9E4F5"/>
      </patternFill>
    </fill>
    <fill>
      <patternFill patternType="solid">
        <fgColor rgb="00FFF7ED"/>
        <bgColor rgb="00FFF7ED"/>
      </patternFill>
    </fill>
  </fills>
  <borders count="2">
    <border>
      <left/>
      <right/>
      <top/>
      <bottom/>
      <diagonal/>
    </border>
    <border>
      <left style="thin">
        <color rgb="00C7CED9"/>
      </left>
      <right style="thin">
        <color rgb="00C7CED9"/>
      </right>
      <top style="thin">
        <color rgb="00C7CED9"/>
      </top>
      <bottom style="thin">
        <color rgb="00C7CE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6" fontId="0" fillId="3" borderId="1" pivotButton="0" quotePrefix="0" xfId="0"/>
    <xf numFmtId="1" fontId="0" fillId="3" borderId="1" applyAlignment="1" pivotButton="0" quotePrefix="0" xfId="0">
      <alignment horizontal="center" vertic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5" customWidth="1" min="3" max="3"/>
    <col width="13" customWidth="1" min="4" max="4"/>
    <col width="17" customWidth="1" min="5" max="5"/>
    <col width="15" customWidth="1" min="6" max="6"/>
  </cols>
  <sheetData>
    <row r="1">
      <c r="A1" s="1" t="inlineStr">
        <is>
          <t>Accounts Payable (AP) Aging</t>
        </is>
      </c>
    </row>
    <row r="2">
      <c r="A2" s="2" t="inlineStr">
        <is>
          <t>Sample data — replace with your own</t>
        </is>
      </c>
    </row>
    <row r="4">
      <c r="A4" s="3" t="inlineStr">
        <is>
          <t>Vendor</t>
        </is>
      </c>
      <c r="B4" s="3" t="inlineStr">
        <is>
          <t>Invoice #</t>
        </is>
      </c>
      <c r="C4" s="3" t="inlineStr">
        <is>
          <t>Invoice Date</t>
        </is>
      </c>
      <c r="D4" s="3" t="inlineStr">
        <is>
          <t>Amount</t>
        </is>
      </c>
      <c r="E4" s="3" t="inlineStr">
        <is>
          <t>Days Outstanding</t>
        </is>
      </c>
      <c r="F4" s="3" t="inlineStr">
        <is>
          <t>Aging Bucket</t>
        </is>
      </c>
    </row>
    <row r="5">
      <c r="A5" s="4" t="inlineStr">
        <is>
          <t>Northwind Office Supplies</t>
        </is>
      </c>
      <c r="B5" s="5" t="inlineStr">
        <is>
          <t>INV-1042</t>
        </is>
      </c>
      <c r="C5" s="6" t="n">
        <v>46253</v>
      </c>
      <c r="D5" s="7" t="n">
        <v>480</v>
      </c>
      <c r="E5" s="8">
        <f>TODAY()-C5</f>
        <v/>
      </c>
      <c r="F5" s="5">
        <f>IF(E5&lt;=30,"Current",IF(E5&lt;=60,"31-60",IF(E5&lt;=90,"61-90","90+")))</f>
        <v/>
      </c>
    </row>
    <row r="6">
      <c r="A6" s="4" t="inlineStr">
        <is>
          <t>Bluepeak Cloud Hosting</t>
        </is>
      </c>
      <c r="B6" s="5" t="inlineStr">
        <is>
          <t>INV-2231</t>
        </is>
      </c>
      <c r="C6" s="6" t="n">
        <v>46246</v>
      </c>
      <c r="D6" s="7" t="n">
        <v>1250</v>
      </c>
      <c r="E6" s="8">
        <f>TODAY()-C6</f>
        <v/>
      </c>
      <c r="F6" s="5">
        <f>IF(E6&lt;=30,"Current",IF(E6&lt;=60,"31-60",IF(E6&lt;=90,"61-90","90+")))</f>
        <v/>
      </c>
    </row>
    <row r="7">
      <c r="A7" s="4" t="inlineStr">
        <is>
          <t>Harlow Print &amp; Design</t>
        </is>
      </c>
      <c r="B7" s="5" t="inlineStr">
        <is>
          <t>INV-3087</t>
        </is>
      </c>
      <c r="C7" s="6" t="n">
        <v>46236</v>
      </c>
      <c r="D7" s="7" t="n">
        <v>640</v>
      </c>
      <c r="E7" s="8">
        <f>TODAY()-C7</f>
        <v/>
      </c>
      <c r="F7" s="5">
        <f>IF(E7&lt;=30,"Current",IF(E7&lt;=60,"31-60",IF(E7&lt;=90,"61-90","90+")))</f>
        <v/>
      </c>
    </row>
    <row r="8">
      <c r="A8" s="4" t="inlineStr">
        <is>
          <t>Northwind Office Supplies</t>
        </is>
      </c>
      <c r="B8" s="5" t="inlineStr">
        <is>
          <t>INV-1058</t>
        </is>
      </c>
      <c r="C8" s="6" t="n">
        <v>46220</v>
      </c>
      <c r="D8" s="7" t="n">
        <v>320</v>
      </c>
      <c r="E8" s="8">
        <f>TODAY()-C8</f>
        <v/>
      </c>
      <c r="F8" s="5">
        <f>IF(E8&lt;=30,"Current",IF(E8&lt;=60,"31-60",IF(E8&lt;=90,"61-90","90+")))</f>
        <v/>
      </c>
    </row>
    <row r="9">
      <c r="A9" s="4" t="inlineStr">
        <is>
          <t>Cascade Logistics Co.</t>
        </is>
      </c>
      <c r="B9" s="5" t="inlineStr">
        <is>
          <t>INV-4410</t>
        </is>
      </c>
      <c r="C9" s="6" t="n">
        <v>46213</v>
      </c>
      <c r="D9" s="7" t="n">
        <v>2760</v>
      </c>
      <c r="E9" s="8">
        <f>TODAY()-C9</f>
        <v/>
      </c>
      <c r="F9" s="5">
        <f>IF(E9&lt;=30,"Current",IF(E9&lt;=60,"31-60",IF(E9&lt;=90,"61-90","90+")))</f>
        <v/>
      </c>
    </row>
    <row r="10">
      <c r="A10" s="4" t="inlineStr">
        <is>
          <t>Bluepeak Cloud Hosting</t>
        </is>
      </c>
      <c r="B10" s="5" t="inlineStr">
        <is>
          <t>INV-2255</t>
        </is>
      </c>
      <c r="C10" s="6" t="n">
        <v>46200</v>
      </c>
      <c r="D10" s="7" t="n">
        <v>1250</v>
      </c>
      <c r="E10" s="8">
        <f>TODAY()-C10</f>
        <v/>
      </c>
      <c r="F10" s="5">
        <f>IF(E10&lt;=30,"Current",IF(E10&lt;=60,"31-60",IF(E10&lt;=90,"61-90","90+")))</f>
        <v/>
      </c>
    </row>
    <row r="11">
      <c r="A11" s="4" t="inlineStr">
        <is>
          <t>Harlow Print &amp; Design</t>
        </is>
      </c>
      <c r="B11" s="5" t="inlineStr">
        <is>
          <t>INV-3102</t>
        </is>
      </c>
      <c r="C11" s="6" t="n">
        <v>46190</v>
      </c>
      <c r="D11" s="7" t="n">
        <v>410</v>
      </c>
      <c r="E11" s="8">
        <f>TODAY()-C11</f>
        <v/>
      </c>
      <c r="F11" s="5">
        <f>IF(E11&lt;=30,"Current",IF(E11&lt;=60,"31-60",IF(E11&lt;=90,"61-90","90+")))</f>
        <v/>
      </c>
    </row>
    <row r="12">
      <c r="A12" s="4" t="inlineStr">
        <is>
          <t>Meridian Legal Partners</t>
        </is>
      </c>
      <c r="B12" s="5" t="inlineStr">
        <is>
          <t>INV-5590</t>
        </is>
      </c>
      <c r="C12" s="6" t="n">
        <v>46180</v>
      </c>
      <c r="D12" s="7" t="n">
        <v>3500</v>
      </c>
      <c r="E12" s="8">
        <f>TODAY()-C12</f>
        <v/>
      </c>
      <c r="F12" s="5">
        <f>IF(E12&lt;=30,"Current",IF(E12&lt;=60,"31-60",IF(E12&lt;=90,"61-90","90+")))</f>
        <v/>
      </c>
    </row>
    <row r="13">
      <c r="A13" s="4" t="inlineStr">
        <is>
          <t>Cascade Logistics Co.</t>
        </is>
      </c>
      <c r="B13" s="5" t="inlineStr">
        <is>
          <t>INV-4433</t>
        </is>
      </c>
      <c r="C13" s="6" t="n">
        <v>46163</v>
      </c>
      <c r="D13" s="7" t="n">
        <v>1890</v>
      </c>
      <c r="E13" s="8">
        <f>TODAY()-C13</f>
        <v/>
      </c>
      <c r="F13" s="5">
        <f>IF(E13&lt;=30,"Current",IF(E13&lt;=60,"31-60",IF(E13&lt;=90,"61-90","90+")))</f>
        <v/>
      </c>
    </row>
    <row r="14">
      <c r="A14" s="4" t="inlineStr">
        <is>
          <t>Meridian Legal Partners</t>
        </is>
      </c>
      <c r="B14" s="5" t="inlineStr">
        <is>
          <t>INV-5601</t>
        </is>
      </c>
      <c r="C14" s="6" t="n">
        <v>46137</v>
      </c>
      <c r="D14" s="7" t="n">
        <v>4200</v>
      </c>
      <c r="E14" s="8">
        <f>TODAY()-C14</f>
        <v/>
      </c>
      <c r="F14" s="5">
        <f>IF(E14&lt;=30,"Current",IF(E14&lt;=60,"31-60",IF(E14&lt;=90,"61-90","90+")))</f>
        <v/>
      </c>
    </row>
    <row r="16">
      <c r="A16" s="9" t="inlineStr">
        <is>
          <t>Days Outstanding and Aging Bucket are live formulas — they recalculate automatically as dates move forward.</t>
        </is>
      </c>
    </row>
  </sheetData>
  <mergeCells count="3">
    <mergeCell ref="A2:F2"/>
    <mergeCell ref="A16:F16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Payment Schedule</t>
        </is>
      </c>
    </row>
    <row r="2">
      <c r="A2" s="2" t="inlineStr">
        <is>
          <t>Sample data — replace with your own</t>
        </is>
      </c>
    </row>
    <row r="4">
      <c r="A4" s="3" t="inlineStr">
        <is>
          <t>Vendor</t>
        </is>
      </c>
      <c r="B4" s="3" t="inlineStr">
        <is>
          <t>Bill Amount</t>
        </is>
      </c>
      <c r="C4" s="3" t="inlineStr">
        <is>
          <t>Due Date</t>
        </is>
      </c>
      <c r="D4" s="3" t="inlineStr">
        <is>
          <t>Days Until Due</t>
        </is>
      </c>
      <c r="E4" s="3" t="inlineStr">
        <is>
          <t>Status</t>
        </is>
      </c>
    </row>
    <row r="5">
      <c r="A5" s="4" t="inlineStr">
        <is>
          <t>Cascade Logistics Co.</t>
        </is>
      </c>
      <c r="B5" s="7" t="n">
        <v>1890</v>
      </c>
      <c r="C5" s="6" t="n">
        <v>46252</v>
      </c>
      <c r="D5" s="8">
        <f>C5-TODAY()</f>
        <v/>
      </c>
      <c r="E5" s="5">
        <f>IF(D5&lt;0,"Overdue",IF(D5&lt;=7,"Due This Week","Upcoming"))</f>
        <v/>
      </c>
    </row>
    <row r="6">
      <c r="A6" s="4" t="inlineStr">
        <is>
          <t>Meridian Legal Partners</t>
        </is>
      </c>
      <c r="B6" s="7" t="n">
        <v>3500</v>
      </c>
      <c r="C6" s="6" t="n">
        <v>46256</v>
      </c>
      <c r="D6" s="8">
        <f>C6-TODAY()</f>
        <v/>
      </c>
      <c r="E6" s="5">
        <f>IF(D6&lt;0,"Overdue",IF(D6&lt;=7,"Due This Week","Upcoming"))</f>
        <v/>
      </c>
    </row>
    <row r="7">
      <c r="A7" s="4" t="inlineStr">
        <is>
          <t>Harlow Print &amp; Design</t>
        </is>
      </c>
      <c r="B7" s="7" t="n">
        <v>410</v>
      </c>
      <c r="C7" s="6" t="n">
        <v>46259</v>
      </c>
      <c r="D7" s="8">
        <f>C7-TODAY()</f>
        <v/>
      </c>
      <c r="E7" s="5">
        <f>IF(D7&lt;0,"Overdue",IF(D7&lt;=7,"Due This Week","Upcoming"))</f>
        <v/>
      </c>
    </row>
    <row r="8">
      <c r="A8" s="4" t="inlineStr">
        <is>
          <t>Northwind Office Supplies</t>
        </is>
      </c>
      <c r="B8" s="7" t="n">
        <v>480</v>
      </c>
      <c r="C8" s="6" t="n">
        <v>46261</v>
      </c>
      <c r="D8" s="8">
        <f>C8-TODAY()</f>
        <v/>
      </c>
      <c r="E8" s="5">
        <f>IF(D8&lt;0,"Overdue",IF(D8&lt;=7,"Due This Week","Upcoming"))</f>
        <v/>
      </c>
    </row>
    <row r="9">
      <c r="A9" s="4" t="inlineStr">
        <is>
          <t>Bluepeak Cloud Hosting</t>
        </is>
      </c>
      <c r="B9" s="7" t="n">
        <v>1250</v>
      </c>
      <c r="C9" s="6" t="n">
        <v>46265</v>
      </c>
      <c r="D9" s="8">
        <f>C9-TODAY()</f>
        <v/>
      </c>
      <c r="E9" s="5">
        <f>IF(D9&lt;0,"Overdue",IF(D9&lt;=7,"Due This Week","Upcoming"))</f>
        <v/>
      </c>
    </row>
    <row r="10">
      <c r="A10" s="4" t="inlineStr">
        <is>
          <t>Cascade Logistics Co.</t>
        </is>
      </c>
      <c r="B10" s="7" t="n">
        <v>2760</v>
      </c>
      <c r="C10" s="6" t="n">
        <v>46268</v>
      </c>
      <c r="D10" s="8">
        <f>C10-TODAY()</f>
        <v/>
      </c>
      <c r="E10" s="5">
        <f>IF(D10&lt;0,"Overdue",IF(D10&lt;=7,"Due This Week","Upcoming"))</f>
        <v/>
      </c>
    </row>
    <row r="11">
      <c r="A11" s="4" t="inlineStr">
        <is>
          <t>Meridian Legal Partners</t>
        </is>
      </c>
      <c r="B11" s="7" t="n">
        <v>4200</v>
      </c>
      <c r="C11" s="6" t="n">
        <v>46273</v>
      </c>
      <c r="D11" s="8">
        <f>C11-TODAY()</f>
        <v/>
      </c>
      <c r="E11" s="5">
        <f>IF(D11&lt;0,"Overdue",IF(D11&lt;=7,"Due This Week","Upcoming"))</f>
        <v/>
      </c>
    </row>
    <row r="12">
      <c r="A12" s="4" t="inlineStr">
        <is>
          <t>Harlow Print &amp; Design</t>
        </is>
      </c>
      <c r="B12" s="7" t="n">
        <v>640</v>
      </c>
      <c r="C12" s="6" t="n">
        <v>46279</v>
      </c>
      <c r="D12" s="8">
        <f>C12-TODAY()</f>
        <v/>
      </c>
      <c r="E12" s="5">
        <f>IF(D12&lt;0,"Overdue",IF(D12&lt;=7,"Due This Week","Upcoming"))</f>
        <v/>
      </c>
    </row>
    <row r="13">
      <c r="A13" s="4" t="inlineStr">
        <is>
          <t>Northwind Office Supplies</t>
        </is>
      </c>
      <c r="B13" s="7" t="n">
        <v>320</v>
      </c>
      <c r="C13" s="6" t="n">
        <v>46288</v>
      </c>
      <c r="D13" s="8">
        <f>C13-TODAY()</f>
        <v/>
      </c>
      <c r="E13" s="5">
        <f>IF(D13&lt;0,"Overdue",IF(D13&lt;=7,"Due This Week","Upcoming"))</f>
        <v/>
      </c>
    </row>
    <row r="14">
      <c r="A14" s="4" t="inlineStr">
        <is>
          <t>Bluepeak Cloud Hosting</t>
        </is>
      </c>
      <c r="B14" s="7" t="n">
        <v>1250</v>
      </c>
      <c r="C14" s="6" t="n">
        <v>46300</v>
      </c>
      <c r="D14" s="8">
        <f>C14-TODAY()</f>
        <v/>
      </c>
      <c r="E14" s="5">
        <f>IF(D14&lt;0,"Overdue",IF(D14&lt;=7,"Due This Week","Upcoming"))</f>
        <v/>
      </c>
    </row>
    <row r="16">
      <c r="A16" s="9" t="inlineStr">
        <is>
          <t>Days Until Due and Status are live formulas — Status updates itself as each due date approaches or passes.</t>
        </is>
      </c>
    </row>
  </sheetData>
  <mergeCells count="3">
    <mergeCell ref="A2:E2"/>
    <mergeCell ref="A16:E16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2026-08-24T13:34:16Z</dcterms:created>
  <dcterms:modified xmlns:dcterms="http://purl.org/dc/terms/" xmlns:xsi="http://www.w3.org/2001/XMLSchema-instance" xsi:type="dcterms:W3CDTF">2026-08-24T13:34:16Z</dcterms:modified>
</cp:coreProperties>
</file>