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w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i val="1"/>
      <color rgb="009C5700"/>
      <sz val="10"/>
    </font>
    <font>
      <b val="1"/>
      <sz val="11"/>
    </font>
    <font>
      <i val="1"/>
      <color rgb="007F7F7F"/>
      <sz val="10"/>
    </font>
  </fonts>
  <fills count="4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D9E2F3"/>
        <bgColor rgb="00D9E2F3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center"/>
    </xf>
    <xf numFmtId="165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24" customWidth="1" min="5" max="5"/>
    <col width="18" customWidth="1" min="6" max="6"/>
  </cols>
  <sheetData>
    <row r="1">
      <c r="A1" s="1" t="inlineStr">
        <is>
          <t>Startup Runway &amp; Burn Rate Template</t>
        </is>
      </c>
    </row>
    <row r="2">
      <c r="A2" s="2" t="inlineStr">
        <is>
          <t>Sample data — replace with your own numbers</t>
        </is>
      </c>
    </row>
    <row r="3">
      <c r="A3" s="3" t="inlineStr">
        <is>
          <t>Month</t>
        </is>
      </c>
      <c r="B3" s="3" t="inlineStr">
        <is>
          <t>Starting Cash</t>
        </is>
      </c>
      <c r="C3" s="3" t="inlineStr">
        <is>
          <t>Ending Cash</t>
        </is>
      </c>
      <c r="D3" s="3" t="inlineStr">
        <is>
          <t>Monthly Burn</t>
        </is>
      </c>
      <c r="E3" s="3" t="inlineStr">
        <is>
          <t>3-Month Rolling Avg Burn</t>
        </is>
      </c>
      <c r="F3" s="3" t="inlineStr">
        <is>
          <t>Runway (Months)</t>
        </is>
      </c>
    </row>
    <row r="4">
      <c r="A4" s="4" t="inlineStr">
        <is>
          <t>Month 1</t>
        </is>
      </c>
      <c r="B4" s="5" t="n">
        <v>500000</v>
      </c>
      <c r="C4" s="5" t="n">
        <v>470000</v>
      </c>
      <c r="D4" s="5">
        <f>B4-C4</f>
        <v/>
      </c>
      <c r="E4" s="5">
        <f>IF(ROW()&gt;=6,AVERAGE(D2:D4),"N/A")</f>
        <v/>
      </c>
      <c r="F4" s="6">
        <f>IF(ISNUMBER(E4),C4/E4,"N/A")</f>
        <v/>
      </c>
    </row>
    <row r="5">
      <c r="A5" s="4" t="inlineStr">
        <is>
          <t>Month 2</t>
        </is>
      </c>
      <c r="B5" s="5">
        <f>C4</f>
        <v/>
      </c>
      <c r="C5" s="5" t="n">
        <v>435000</v>
      </c>
      <c r="D5" s="5">
        <f>B5-C5</f>
        <v/>
      </c>
      <c r="E5" s="5">
        <f>IF(ROW()&gt;=6,AVERAGE(D3:D5),"N/A")</f>
        <v/>
      </c>
      <c r="F5" s="6">
        <f>IF(ISNUMBER(E5),C5/E5,"N/A")</f>
        <v/>
      </c>
    </row>
    <row r="6">
      <c r="A6" s="4" t="inlineStr">
        <is>
          <t>Month 3</t>
        </is>
      </c>
      <c r="B6" s="5">
        <f>C5</f>
        <v/>
      </c>
      <c r="C6" s="5" t="n">
        <v>395000</v>
      </c>
      <c r="D6" s="5">
        <f>B6-C6</f>
        <v/>
      </c>
      <c r="E6" s="5">
        <f>IF(ROW()&gt;=6,AVERAGE(D4:D6),"N/A")</f>
        <v/>
      </c>
      <c r="F6" s="6">
        <f>IF(ISNUMBER(E6),C6/E6,"N/A")</f>
        <v/>
      </c>
    </row>
    <row r="7">
      <c r="A7" s="4" t="inlineStr">
        <is>
          <t>Month 4</t>
        </is>
      </c>
      <c r="B7" s="5">
        <f>C6</f>
        <v/>
      </c>
      <c r="C7" s="5" t="n">
        <v>350000</v>
      </c>
      <c r="D7" s="5">
        <f>B7-C7</f>
        <v/>
      </c>
      <c r="E7" s="5">
        <f>IF(ROW()&gt;=6,AVERAGE(D5:D7),"N/A")</f>
        <v/>
      </c>
      <c r="F7" s="6">
        <f>IF(ISNUMBER(E7),C7/E7,"N/A")</f>
        <v/>
      </c>
    </row>
    <row r="8">
      <c r="A8" s="4" t="inlineStr">
        <is>
          <t>Month 5</t>
        </is>
      </c>
      <c r="B8" s="5">
        <f>C7</f>
        <v/>
      </c>
      <c r="C8" s="5" t="n">
        <v>300000</v>
      </c>
      <c r="D8" s="5">
        <f>B8-C8</f>
        <v/>
      </c>
      <c r="E8" s="5">
        <f>IF(ROW()&gt;=6,AVERAGE(D6:D8),"N/A")</f>
        <v/>
      </c>
      <c r="F8" s="6">
        <f>IF(ISNUMBER(E8),C8/E8,"N/A")</f>
        <v/>
      </c>
    </row>
    <row r="9">
      <c r="A9" s="4" t="inlineStr">
        <is>
          <t>Month 6</t>
        </is>
      </c>
      <c r="B9" s="5">
        <f>C8</f>
        <v/>
      </c>
      <c r="C9" s="5" t="n">
        <v>245000</v>
      </c>
      <c r="D9" s="5">
        <f>B9-C9</f>
        <v/>
      </c>
      <c r="E9" s="5">
        <f>IF(ROW()&gt;=6,AVERAGE(D7:D9),"N/A")</f>
        <v/>
      </c>
      <c r="F9" s="6">
        <f>IF(ISNUMBER(E9),C9/E9,"N/A")</f>
        <v/>
      </c>
    </row>
    <row r="11" ht="40" customHeight="1">
      <c r="A11" s="7" t="inlineStr">
        <is>
          <t>Monthly Burn = Starting Cash − Ending Cash. 3-Month Rolling Avg Burn = average of the current and prior 2 months' Monthly Burn (blank until 3 months of history exist). Runway (Months) = Ending Cash ÷ 3-Month Rolling Avg Burn.</t>
        </is>
      </c>
    </row>
  </sheetData>
  <mergeCells count="2">
    <mergeCell ref="A2:F2"/>
    <mergeCell ref="A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2026-08-24T13:34:25Z</dcterms:created>
  <dcterms:modified xmlns:dcterms="http://purl.org/dc/terms/" xmlns:xsi="http://www.w3.org/2001/XMLSchema-instance" xsi:type="dcterms:W3CDTF">2026-08-24T13:34:25Z</dcterms:modified>
</cp:coreProperties>
</file>